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მარტვილი" sheetId="168" r:id="rId1"/>
  </sheets>
  <definedNames>
    <definedName name="_xlnm._FilterDatabase" localSheetId="0" hidden="1">მარტვილი!$A$4:$E$70</definedName>
    <definedName name="_xlnm.Print_Area" localSheetId="0">მარტვილი!$B$2:$E$71</definedName>
  </definedNames>
  <calcPr calcId="162913"/>
</workbook>
</file>

<file path=xl/calcChain.xml><?xml version="1.0" encoding="utf-8"?>
<calcChain xmlns="http://schemas.openxmlformats.org/spreadsheetml/2006/main">
  <c r="A6" i="168" l="1"/>
  <c r="A7" i="168"/>
  <c r="A8" i="168"/>
  <c r="A9" i="168"/>
  <c r="A10" i="168"/>
  <c r="A11" i="168"/>
  <c r="A12" i="168"/>
  <c r="A13" i="168"/>
  <c r="A14" i="168"/>
  <c r="A15" i="168"/>
  <c r="A16" i="168"/>
  <c r="A17" i="168"/>
  <c r="A18" i="168"/>
  <c r="A19" i="168"/>
  <c r="A20" i="168"/>
  <c r="A21" i="168"/>
  <c r="A22" i="168"/>
  <c r="A23" i="168"/>
  <c r="A24" i="168"/>
  <c r="A25" i="168"/>
  <c r="A26" i="168"/>
  <c r="A27" i="168"/>
  <c r="A28" i="168"/>
  <c r="A29" i="168"/>
  <c r="A30" i="168"/>
  <c r="A31" i="168"/>
  <c r="A32" i="168"/>
  <c r="A33" i="168"/>
  <c r="A34" i="168"/>
  <c r="A35" i="168"/>
  <c r="A36" i="168"/>
  <c r="A37" i="168"/>
  <c r="A38" i="168"/>
  <c r="A39" i="168"/>
  <c r="A40" i="168"/>
  <c r="A41" i="168"/>
  <c r="A42" i="168"/>
  <c r="A43" i="168"/>
  <c r="A44" i="168"/>
  <c r="A45" i="168"/>
  <c r="A46" i="168"/>
  <c r="A47" i="168"/>
  <c r="A48" i="168"/>
  <c r="A49" i="168"/>
  <c r="A50" i="168"/>
  <c r="A51" i="168"/>
  <c r="A52" i="168"/>
  <c r="A53" i="168"/>
  <c r="A54" i="168"/>
  <c r="A55" i="168"/>
  <c r="A56" i="168"/>
  <c r="A57" i="168"/>
  <c r="A58" i="168"/>
  <c r="A59" i="168"/>
  <c r="A60" i="168"/>
  <c r="A61" i="168"/>
  <c r="A62" i="168"/>
  <c r="A63" i="168"/>
  <c r="A64" i="168"/>
  <c r="A65" i="168"/>
  <c r="A66" i="168"/>
  <c r="A67" i="168"/>
  <c r="A68" i="168"/>
  <c r="A69" i="168"/>
  <c r="A70" i="168"/>
  <c r="A5" i="168"/>
</calcChain>
</file>

<file path=xl/sharedStrings.xml><?xml version="1.0" encoding="utf-8"?>
<sst xmlns="http://schemas.openxmlformats.org/spreadsheetml/2006/main" count="62" uniqueCount="43">
  <si>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</si>
  <si>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</si>
  <si>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</si>
  <si>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</si>
  <si>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</si>
  <si>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</si>
  <si>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</si>
  <si>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</si>
  <si>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</si>
  <si>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</si>
  <si>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</si>
  <si>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</si>
  <si>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</si>
  <si>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</si>
  <si>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</si>
  <si>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</si>
  <si>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</si>
  <si>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</si>
  <si>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</si>
  <si>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</si>
  <si>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</si>
  <si>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</si>
  <si>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</si>
  <si>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</si>
  <si>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</si>
  <si>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</si>
  <si>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</si>
  <si>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</si>
  <si>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</si>
  <si>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</si>
  <si>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</si>
  <si>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</si>
  <si>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</si>
  <si>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</si>
  <si>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</si>
  <si>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</si>
  <si>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</si>
  <si>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</si>
  <si>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</si>
  <si>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მარტვილის მუნიციპალიტეტი</t>
  </si>
  <si>
    <t>2019 წლის გეგმა</t>
  </si>
  <si>
    <t>2017 წლის ფაქტი</t>
  </si>
  <si>
    <t>2018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</si>
</sst>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164" fontId="3" fillId="0" borderId="0" xfId="0" applyNumberFormat="1" applyFont="1" applyAlignment="1"/>
    <xf numFmtId="0" fontId="5" fillId="0" borderId="0" xfId="0" applyFont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2"/>
  <sheetViews>
    <sheetView showGridLines="0" tabSelected="1" view="pageBreakPreview" zoomScaleNormal="100" zoomScaleSheetLayoutView="100" workbookViewId="0">
      <pane xSplit="2" ySplit="4" topLeftCell="C64" activePane="bottomRight" state="frozen"/>
      <selection activeCell="E4" sqref="E4:F70"/>
      <selection pane="topRight" activeCell="E4" sqref="E4:F70"/>
      <selection pane="bottomLeft" activeCell="E4" sqref="E4:F70"/>
      <selection pane="bottomRight" activeCell="B75" sqref="B75"/>
    </sheetView>
  </sheetViews>
  <sheetFormatPr defaultRowHeight="14.25" x14ac:dyDescent="0.2"/>
  <cols>
    <col min="1" max="1" width="9.140625" style="7"/>
    <col min="2" max="2" width="61.7109375" style="7" customWidth="1"/>
    <col min="3" max="5" width="16.5703125" style="7" customWidth="1"/>
    <col min="6" max="16384" width="9.140625" style="7"/>
  </cols>
  <sheetData>
    <row r="1" spans="1:6" ht="16.5" thickBot="1" x14ac:dyDescent="0.25">
      <c r="A1" s="26"/>
    </row>
    <row r="2" spans="1:6" ht="36" customHeight="1" x14ac:dyDescent="0.2">
      <c r="B2" s="30" t="s">
        <v>39</v>
      </c>
      <c r="C2" s="30"/>
      <c r="D2" s="30"/>
      <c r="E2" s="30"/>
    </row>
    <row r="3" spans="1:6" ht="24.75" customHeight="1" x14ac:dyDescent="0.2"/>
    <row r="4" spans="1:6" ht="71.25" customHeight="1" x14ac:dyDescent="0.2">
      <c r="B4" s="24" t="s">
        <v>23</v>
      </c>
      <c r="C4" s="24" t="s">
        <v>41</v>
      </c>
      <c r="D4" s="24" t="s">
        <v>42</v>
      </c>
      <c r="E4" s="24" t="s">
        <v>40</v>
      </c>
    </row>
    <row r="5" spans="1:6" ht="18.75" customHeight="1" x14ac:dyDescent="0.2">
      <c r="A5" s="7" t="str">
        <f>IF(OR(C5&lt;&gt;0,D5&lt;&gt;0,E5&lt;&gt;0),"a","b")</f>
        <v>a</v>
      </c>
      <c r="B5" s="5" t="s">
        <v>0</v>
      </c>
      <c r="C5" s="1">
        <v>10197.344870000001</v>
      </c>
      <c r="D5" s="1">
        <v>10401.56475</v>
      </c>
      <c r="E5" s="1">
        <v>11436.114</v>
      </c>
      <c r="F5" s="27"/>
    </row>
    <row r="6" spans="1:6" ht="21" customHeight="1" x14ac:dyDescent="0.2">
      <c r="A6" s="7" t="str">
        <f t="shared" ref="A6:A69" si="0">IF(OR(C6&lt;&gt;0,D6&lt;&gt;0,E6&lt;&gt;0),"a","b")</f>
        <v>a</v>
      </c>
      <c r="B6" s="8" t="s">
        <v>1</v>
      </c>
      <c r="C6" s="2">
        <v>984.61584000000005</v>
      </c>
      <c r="D6" s="2">
        <v>936.25674000000004</v>
      </c>
      <c r="E6" s="2">
        <v>7726</v>
      </c>
      <c r="F6" s="27"/>
    </row>
    <row r="7" spans="1:6" ht="21" customHeight="1" x14ac:dyDescent="0.2">
      <c r="A7" s="7" t="str">
        <f t="shared" si="0"/>
        <v>a</v>
      </c>
      <c r="B7" s="8" t="s">
        <v>35</v>
      </c>
      <c r="C7" s="2">
        <v>8348.9700000000012</v>
      </c>
      <c r="D7" s="2">
        <v>8913.0609999999997</v>
      </c>
      <c r="E7" s="2">
        <v>3235.114</v>
      </c>
      <c r="F7" s="27"/>
    </row>
    <row r="8" spans="1:6" ht="21" customHeight="1" x14ac:dyDescent="0.2">
      <c r="A8" s="7" t="str">
        <f t="shared" si="0"/>
        <v>a</v>
      </c>
      <c r="B8" s="8" t="s">
        <v>3</v>
      </c>
      <c r="C8" s="2">
        <v>863.75902999999994</v>
      </c>
      <c r="D8" s="2">
        <v>552.24700999999993</v>
      </c>
      <c r="E8" s="2">
        <v>475</v>
      </c>
      <c r="F8" s="27"/>
    </row>
    <row r="9" spans="1:6" ht="15" hidden="1" x14ac:dyDescent="0.2">
      <c r="A9" s="7" t="str">
        <f t="shared" si="0"/>
        <v>b</v>
      </c>
      <c r="B9" s="5"/>
      <c r="C9" s="2"/>
      <c r="D9" s="2"/>
      <c r="E9" s="2"/>
      <c r="F9" s="27"/>
    </row>
    <row r="10" spans="1:6" ht="15" x14ac:dyDescent="0.2">
      <c r="A10" s="7" t="str">
        <f t="shared" si="0"/>
        <v>a</v>
      </c>
      <c r="B10" s="5" t="s">
        <v>4</v>
      </c>
      <c r="C10" s="1">
        <v>5683.9835699999994</v>
      </c>
      <c r="D10" s="1">
        <v>6260.4884099999999</v>
      </c>
      <c r="E10" s="1">
        <v>6909.4000000000005</v>
      </c>
      <c r="F10" s="27"/>
    </row>
    <row r="11" spans="1:6" ht="19.5" customHeight="1" x14ac:dyDescent="0.2">
      <c r="A11" s="7" t="str">
        <f t="shared" si="0"/>
        <v>a</v>
      </c>
      <c r="B11" s="8" t="s">
        <v>5</v>
      </c>
      <c r="C11" s="2">
        <v>1558.2529999999999</v>
      </c>
      <c r="D11" s="2">
        <v>1967.7250000000001</v>
      </c>
      <c r="E11" s="2">
        <v>2173.1999999999998</v>
      </c>
      <c r="F11" s="27"/>
    </row>
    <row r="12" spans="1:6" ht="19.5" customHeight="1" x14ac:dyDescent="0.2">
      <c r="A12" s="7" t="str">
        <f t="shared" si="0"/>
        <v>a</v>
      </c>
      <c r="B12" s="8" t="s">
        <v>6</v>
      </c>
      <c r="C12" s="2">
        <v>858.62419999999997</v>
      </c>
      <c r="D12" s="2">
        <v>657.99171000000001</v>
      </c>
      <c r="E12" s="2">
        <v>750.5</v>
      </c>
      <c r="F12" s="27"/>
    </row>
    <row r="13" spans="1:6" ht="19.5" customHeight="1" x14ac:dyDescent="0.2">
      <c r="A13" s="7" t="str">
        <f t="shared" si="0"/>
        <v>a</v>
      </c>
      <c r="B13" s="8" t="s">
        <v>7</v>
      </c>
      <c r="C13" s="2">
        <v>94.765000000000001</v>
      </c>
      <c r="D13" s="2">
        <v>139.57400000000001</v>
      </c>
      <c r="E13" s="2">
        <v>108.2</v>
      </c>
      <c r="F13" s="27"/>
    </row>
    <row r="14" spans="1:6" ht="19.5" customHeight="1" x14ac:dyDescent="0.2">
      <c r="A14" s="7" t="str">
        <f t="shared" si="0"/>
        <v>a</v>
      </c>
      <c r="B14" s="8" t="s">
        <v>8</v>
      </c>
      <c r="C14" s="2">
        <v>2402.0193999999997</v>
      </c>
      <c r="D14" s="2">
        <v>2556.4946399999999</v>
      </c>
      <c r="E14" s="2">
        <v>2946.1000000000004</v>
      </c>
      <c r="F14" s="27"/>
    </row>
    <row r="15" spans="1:6" ht="19.5" hidden="1" customHeight="1" x14ac:dyDescent="0.2">
      <c r="A15" s="7" t="str">
        <f t="shared" si="0"/>
        <v>b</v>
      </c>
      <c r="B15" s="8" t="s">
        <v>2</v>
      </c>
      <c r="C15" s="2">
        <v>0</v>
      </c>
      <c r="D15" s="2">
        <v>0</v>
      </c>
      <c r="E15" s="2">
        <v>0</v>
      </c>
      <c r="F15" s="27"/>
    </row>
    <row r="16" spans="1:6" ht="19.5" customHeight="1" x14ac:dyDescent="0.2">
      <c r="A16" s="7" t="str">
        <f t="shared" si="0"/>
        <v>a</v>
      </c>
      <c r="B16" s="8" t="s">
        <v>9</v>
      </c>
      <c r="C16" s="2">
        <v>647.14609000000019</v>
      </c>
      <c r="D16" s="2">
        <v>716.5462</v>
      </c>
      <c r="E16" s="2">
        <v>715.8</v>
      </c>
      <c r="F16" s="27"/>
    </row>
    <row r="17" spans="1:6" ht="19.5" customHeight="1" x14ac:dyDescent="0.2">
      <c r="A17" s="7" t="str">
        <f t="shared" si="0"/>
        <v>a</v>
      </c>
      <c r="B17" s="8" t="s">
        <v>10</v>
      </c>
      <c r="C17" s="2">
        <v>123.17588000000001</v>
      </c>
      <c r="D17" s="2">
        <v>222.15686000000002</v>
      </c>
      <c r="E17" s="2">
        <v>215.6</v>
      </c>
      <c r="F17" s="27"/>
    </row>
    <row r="18" spans="1:6" hidden="1" x14ac:dyDescent="0.2">
      <c r="A18" s="7" t="str">
        <f t="shared" si="0"/>
        <v>b</v>
      </c>
      <c r="B18" s="8"/>
      <c r="C18" s="2"/>
      <c r="D18" s="2"/>
      <c r="E18" s="2"/>
      <c r="F18" s="27"/>
    </row>
    <row r="19" spans="1:6" ht="15" x14ac:dyDescent="0.2">
      <c r="A19" s="7" t="str">
        <f t="shared" si="0"/>
        <v>a</v>
      </c>
      <c r="B19" s="6" t="s">
        <v>11</v>
      </c>
      <c r="C19" s="3">
        <v>4513.3613000000014</v>
      </c>
      <c r="D19" s="3">
        <v>4141.0763399999996</v>
      </c>
      <c r="E19" s="3">
        <v>4526.713999999999</v>
      </c>
      <c r="F19" s="27"/>
    </row>
    <row r="20" spans="1:6" ht="15" hidden="1" x14ac:dyDescent="0.2">
      <c r="A20" s="7" t="str">
        <f t="shared" si="0"/>
        <v>b</v>
      </c>
      <c r="B20" s="5"/>
      <c r="C20" s="1"/>
      <c r="D20" s="1"/>
      <c r="E20" s="1"/>
      <c r="F20" s="27"/>
    </row>
    <row r="21" spans="1:6" ht="15" x14ac:dyDescent="0.2">
      <c r="A21" s="7" t="str">
        <f t="shared" si="0"/>
        <v>a</v>
      </c>
      <c r="B21" s="5" t="s">
        <v>12</v>
      </c>
      <c r="C21" s="1">
        <v>4097.1609700000008</v>
      </c>
      <c r="D21" s="1">
        <v>3859.5450700000006</v>
      </c>
      <c r="E21" s="1">
        <v>5215.4210000000012</v>
      </c>
      <c r="F21" s="27"/>
    </row>
    <row r="22" spans="1:6" ht="17.25" customHeight="1" x14ac:dyDescent="0.2">
      <c r="A22" s="7" t="str">
        <f t="shared" si="0"/>
        <v>a</v>
      </c>
      <c r="B22" s="8" t="s">
        <v>24</v>
      </c>
      <c r="C22" s="2">
        <v>4378.735270000001</v>
      </c>
      <c r="D22" s="2">
        <v>3898.7333400000007</v>
      </c>
      <c r="E22" s="2">
        <v>5295.4210000000012</v>
      </c>
      <c r="F22" s="27"/>
    </row>
    <row r="23" spans="1:6" ht="17.25" customHeight="1" x14ac:dyDescent="0.2">
      <c r="A23" s="7" t="str">
        <f t="shared" si="0"/>
        <v>a</v>
      </c>
      <c r="B23" s="8" t="s">
        <v>25</v>
      </c>
      <c r="C23" s="2">
        <v>281.57429999999999</v>
      </c>
      <c r="D23" s="2">
        <v>39.188270000000003</v>
      </c>
      <c r="E23" s="2">
        <v>80</v>
      </c>
      <c r="F23" s="27"/>
    </row>
    <row r="24" spans="1:6" hidden="1" x14ac:dyDescent="0.2">
      <c r="A24" s="7" t="str">
        <f t="shared" si="0"/>
        <v>b</v>
      </c>
      <c r="B24" s="8"/>
      <c r="C24" s="2"/>
      <c r="D24" s="2"/>
      <c r="E24" s="2"/>
      <c r="F24" s="27"/>
    </row>
    <row r="25" spans="1:6" ht="15" x14ac:dyDescent="0.2">
      <c r="A25" s="7" t="str">
        <f t="shared" si="0"/>
        <v>a</v>
      </c>
      <c r="B25" s="6" t="s">
        <v>13</v>
      </c>
      <c r="C25" s="3">
        <v>416.20033000000058</v>
      </c>
      <c r="D25" s="3">
        <v>281.53126999999904</v>
      </c>
      <c r="E25" s="3">
        <v>-688.70700000000215</v>
      </c>
      <c r="F25" s="27"/>
    </row>
    <row r="26" spans="1:6" ht="15" hidden="1" x14ac:dyDescent="0.2">
      <c r="A26" s="7" t="str">
        <f t="shared" si="0"/>
        <v>b</v>
      </c>
      <c r="B26" s="5"/>
      <c r="C26" s="1"/>
      <c r="D26" s="1"/>
      <c r="E26" s="1"/>
      <c r="F26" s="27"/>
    </row>
    <row r="27" spans="1:6" ht="15" x14ac:dyDescent="0.2">
      <c r="A27" s="7" t="str">
        <f t="shared" si="0"/>
        <v>a</v>
      </c>
      <c r="B27" s="5" t="s">
        <v>14</v>
      </c>
      <c r="C27" s="1">
        <v>346.90132999999878</v>
      </c>
      <c r="D27" s="1">
        <v>204.21226999999999</v>
      </c>
      <c r="E27" s="1">
        <v>-794.50700000000143</v>
      </c>
      <c r="F27" s="27"/>
    </row>
    <row r="28" spans="1:6" ht="15" x14ac:dyDescent="0.2">
      <c r="A28" s="7" t="str">
        <f t="shared" si="0"/>
        <v>a</v>
      </c>
      <c r="B28" s="9" t="s">
        <v>24</v>
      </c>
      <c r="C28" s="1">
        <v>346.90132999999878</v>
      </c>
      <c r="D28" s="1">
        <v>204.21226999999999</v>
      </c>
      <c r="E28" s="1">
        <v>0</v>
      </c>
      <c r="F28" s="27"/>
    </row>
    <row r="29" spans="1:6" ht="15.75" customHeight="1" x14ac:dyDescent="0.2">
      <c r="A29" s="7" t="str">
        <f t="shared" si="0"/>
        <v>a</v>
      </c>
      <c r="B29" s="10" t="s">
        <v>15</v>
      </c>
      <c r="C29" s="29">
        <v>346.90132999999878</v>
      </c>
      <c r="D29" s="29">
        <v>204.21226999999999</v>
      </c>
      <c r="E29" s="29">
        <v>0</v>
      </c>
      <c r="F29" s="27"/>
    </row>
    <row r="30" spans="1:6" ht="15.75" hidden="1" customHeight="1" x14ac:dyDescent="0.2">
      <c r="A30" s="7" t="str">
        <f t="shared" si="0"/>
        <v>b</v>
      </c>
      <c r="B30" s="10" t="s">
        <v>36</v>
      </c>
      <c r="C30" s="2">
        <v>0</v>
      </c>
      <c r="D30" s="2">
        <v>0</v>
      </c>
      <c r="E30" s="2">
        <v>0</v>
      </c>
      <c r="F30" s="27"/>
    </row>
    <row r="31" spans="1:6" ht="15.75" hidden="1" customHeight="1" x14ac:dyDescent="0.2">
      <c r="A31" s="7" t="str">
        <f t="shared" si="0"/>
        <v>b</v>
      </c>
      <c r="B31" s="10" t="s">
        <v>16</v>
      </c>
      <c r="C31" s="2">
        <v>0</v>
      </c>
      <c r="D31" s="2">
        <v>0</v>
      </c>
      <c r="E31" s="2">
        <v>0</v>
      </c>
      <c r="F31" s="27"/>
    </row>
    <row r="32" spans="1:6" ht="15.75" hidden="1" customHeight="1" x14ac:dyDescent="0.2">
      <c r="A32" s="7" t="str">
        <f t="shared" si="0"/>
        <v>b</v>
      </c>
      <c r="B32" s="10" t="s">
        <v>17</v>
      </c>
      <c r="C32" s="2">
        <v>0</v>
      </c>
      <c r="D32" s="2">
        <v>0</v>
      </c>
      <c r="E32" s="2">
        <v>0</v>
      </c>
      <c r="F32" s="27"/>
    </row>
    <row r="33" spans="1:6" ht="15.75" hidden="1" customHeight="1" x14ac:dyDescent="0.2">
      <c r="A33" s="7" t="str">
        <f t="shared" si="0"/>
        <v>b</v>
      </c>
      <c r="B33" s="10" t="s">
        <v>37</v>
      </c>
      <c r="C33" s="2">
        <v>0</v>
      </c>
      <c r="D33" s="2">
        <v>0</v>
      </c>
      <c r="E33" s="2">
        <v>0</v>
      </c>
      <c r="F33" s="27"/>
    </row>
    <row r="34" spans="1:6" ht="15.75" hidden="1" customHeight="1" x14ac:dyDescent="0.2">
      <c r="A34" s="7" t="str">
        <f t="shared" si="0"/>
        <v>b</v>
      </c>
      <c r="B34" s="10" t="s">
        <v>38</v>
      </c>
      <c r="C34" s="2">
        <v>0</v>
      </c>
      <c r="D34" s="2">
        <v>0</v>
      </c>
      <c r="E34" s="2">
        <v>0</v>
      </c>
      <c r="F34" s="27"/>
    </row>
    <row r="35" spans="1:6" ht="15.75" hidden="1" customHeight="1" x14ac:dyDescent="0.2">
      <c r="A35" s="7" t="str">
        <f t="shared" si="0"/>
        <v>b</v>
      </c>
      <c r="B35" s="10" t="s">
        <v>18</v>
      </c>
      <c r="C35" s="2">
        <v>0</v>
      </c>
      <c r="D35" s="2">
        <v>0</v>
      </c>
      <c r="E35" s="2">
        <v>0</v>
      </c>
      <c r="F35" s="27"/>
    </row>
    <row r="36" spans="1:6" ht="15" x14ac:dyDescent="0.2">
      <c r="A36" s="7" t="str">
        <f t="shared" si="0"/>
        <v>a</v>
      </c>
      <c r="B36" s="9" t="s">
        <v>25</v>
      </c>
      <c r="C36" s="1">
        <v>0</v>
      </c>
      <c r="D36" s="1">
        <v>0</v>
      </c>
      <c r="E36" s="1">
        <v>794.50700000000143</v>
      </c>
      <c r="F36" s="27"/>
    </row>
    <row r="37" spans="1:6" ht="20.25" customHeight="1" x14ac:dyDescent="0.2">
      <c r="A37" s="7" t="str">
        <f t="shared" si="0"/>
        <v>a</v>
      </c>
      <c r="B37" s="10" t="s">
        <v>15</v>
      </c>
      <c r="C37" s="29">
        <v>0</v>
      </c>
      <c r="D37" s="29">
        <v>0</v>
      </c>
      <c r="E37" s="29">
        <v>794.50700000000143</v>
      </c>
      <c r="F37" s="27"/>
    </row>
    <row r="38" spans="1:6" ht="20.25" hidden="1" customHeight="1" x14ac:dyDescent="0.2">
      <c r="A38" s="7" t="str">
        <f t="shared" si="0"/>
        <v>b</v>
      </c>
      <c r="B38" s="10" t="s">
        <v>36</v>
      </c>
      <c r="C38" s="2">
        <v>0</v>
      </c>
      <c r="D38" s="2">
        <v>0</v>
      </c>
      <c r="E38" s="2">
        <v>0</v>
      </c>
      <c r="F38" s="27"/>
    </row>
    <row r="39" spans="1:6" ht="20.25" hidden="1" customHeight="1" x14ac:dyDescent="0.2">
      <c r="A39" s="7" t="str">
        <f t="shared" si="0"/>
        <v>b</v>
      </c>
      <c r="B39" s="10" t="s">
        <v>16</v>
      </c>
      <c r="C39" s="2">
        <v>0</v>
      </c>
      <c r="D39" s="2">
        <v>0</v>
      </c>
      <c r="E39" s="2">
        <v>0</v>
      </c>
      <c r="F39" s="27"/>
    </row>
    <row r="40" spans="1:6" ht="20.25" hidden="1" customHeight="1" x14ac:dyDescent="0.2">
      <c r="A40" s="7" t="str">
        <f t="shared" si="0"/>
        <v>b</v>
      </c>
      <c r="B40" s="10" t="s">
        <v>17</v>
      </c>
      <c r="C40" s="2">
        <v>0</v>
      </c>
      <c r="D40" s="2">
        <v>0</v>
      </c>
      <c r="E40" s="2">
        <v>0</v>
      </c>
      <c r="F40" s="27"/>
    </row>
    <row r="41" spans="1:6" ht="20.25" hidden="1" customHeight="1" x14ac:dyDescent="0.2">
      <c r="A41" s="7" t="str">
        <f t="shared" si="0"/>
        <v>b</v>
      </c>
      <c r="B41" s="10" t="s">
        <v>37</v>
      </c>
      <c r="C41" s="2">
        <v>0</v>
      </c>
      <c r="D41" s="2">
        <v>0</v>
      </c>
      <c r="E41" s="2">
        <v>0</v>
      </c>
      <c r="F41" s="27"/>
    </row>
    <row r="42" spans="1:6" ht="20.25" hidden="1" customHeight="1" x14ac:dyDescent="0.2">
      <c r="A42" s="7" t="str">
        <f t="shared" si="0"/>
        <v>b</v>
      </c>
      <c r="B42" s="10" t="s">
        <v>38</v>
      </c>
      <c r="C42" s="2">
        <v>0</v>
      </c>
      <c r="D42" s="2">
        <v>0</v>
      </c>
      <c r="E42" s="2">
        <v>0</v>
      </c>
      <c r="F42" s="27"/>
    </row>
    <row r="43" spans="1:6" ht="20.25" hidden="1" customHeight="1" x14ac:dyDescent="0.2">
      <c r="A43" s="7" t="str">
        <f t="shared" si="0"/>
        <v>b</v>
      </c>
      <c r="B43" s="10" t="s">
        <v>18</v>
      </c>
      <c r="C43" s="2">
        <v>0</v>
      </c>
      <c r="D43" s="2">
        <v>0</v>
      </c>
      <c r="E43" s="2">
        <v>0</v>
      </c>
      <c r="F43" s="27"/>
    </row>
    <row r="44" spans="1:6" hidden="1" x14ac:dyDescent="0.2">
      <c r="A44" s="7" t="str">
        <f t="shared" si="0"/>
        <v>b</v>
      </c>
      <c r="B44" s="10"/>
      <c r="C44" s="2"/>
      <c r="D44" s="2"/>
      <c r="E44" s="2"/>
      <c r="F44" s="27"/>
    </row>
    <row r="45" spans="1:6" ht="15" x14ac:dyDescent="0.2">
      <c r="A45" s="7" t="str">
        <f t="shared" si="0"/>
        <v>a</v>
      </c>
      <c r="B45" s="5" t="s">
        <v>19</v>
      </c>
      <c r="C45" s="1">
        <v>-69.299000000000007</v>
      </c>
      <c r="D45" s="1">
        <v>-77.319000000000003</v>
      </c>
      <c r="E45" s="1">
        <v>-105.8</v>
      </c>
      <c r="F45" s="27"/>
    </row>
    <row r="46" spans="1:6" ht="15" hidden="1" x14ac:dyDescent="0.2">
      <c r="A46" s="7" t="str">
        <f t="shared" si="0"/>
        <v>b</v>
      </c>
      <c r="B46" s="9" t="s">
        <v>24</v>
      </c>
      <c r="C46" s="1">
        <v>0</v>
      </c>
      <c r="D46" s="1">
        <v>0</v>
      </c>
      <c r="E46" s="1">
        <v>0</v>
      </c>
      <c r="F46" s="27"/>
    </row>
    <row r="47" spans="1:6" hidden="1" x14ac:dyDescent="0.2">
      <c r="A47" s="7" t="str">
        <f t="shared" si="0"/>
        <v>b</v>
      </c>
      <c r="B47" s="10" t="s">
        <v>20</v>
      </c>
      <c r="C47" s="2">
        <v>0</v>
      </c>
      <c r="D47" s="2">
        <v>0</v>
      </c>
      <c r="E47" s="2">
        <v>0</v>
      </c>
      <c r="F47" s="27"/>
    </row>
    <row r="48" spans="1:6" hidden="1" x14ac:dyDescent="0.2">
      <c r="A48" s="7" t="str">
        <f t="shared" si="0"/>
        <v>b</v>
      </c>
      <c r="B48" s="10" t="s">
        <v>21</v>
      </c>
      <c r="C48" s="2">
        <v>0</v>
      </c>
      <c r="D48" s="2">
        <v>0</v>
      </c>
      <c r="E48" s="2">
        <v>0</v>
      </c>
      <c r="F48" s="27"/>
    </row>
    <row r="49" spans="1:6" ht="15" x14ac:dyDescent="0.2">
      <c r="A49" s="7" t="str">
        <f t="shared" si="0"/>
        <v>a</v>
      </c>
      <c r="B49" s="9" t="s">
        <v>25</v>
      </c>
      <c r="C49" s="1">
        <v>69.299000000000007</v>
      </c>
      <c r="D49" s="1">
        <v>77.319000000000003</v>
      </c>
      <c r="E49" s="1">
        <v>105.8</v>
      </c>
      <c r="F49" s="27"/>
    </row>
    <row r="50" spans="1:6" ht="18" customHeight="1" x14ac:dyDescent="0.2">
      <c r="A50" s="7" t="str">
        <f t="shared" si="0"/>
        <v>a</v>
      </c>
      <c r="B50" s="10" t="s">
        <v>20</v>
      </c>
      <c r="C50" s="2">
        <v>69.299000000000007</v>
      </c>
      <c r="D50" s="2">
        <v>77.319000000000003</v>
      </c>
      <c r="E50" s="2">
        <v>105.8</v>
      </c>
      <c r="F50" s="27"/>
    </row>
    <row r="51" spans="1:6" ht="19.5" hidden="1" customHeight="1" x14ac:dyDescent="0.2">
      <c r="A51" s="7" t="str">
        <f t="shared" si="0"/>
        <v>b</v>
      </c>
      <c r="B51" s="10" t="s">
        <v>21</v>
      </c>
      <c r="C51" s="2">
        <v>0</v>
      </c>
      <c r="D51" s="2">
        <v>0</v>
      </c>
      <c r="E51" s="2">
        <v>0</v>
      </c>
      <c r="F51" s="27"/>
    </row>
    <row r="52" spans="1:6" hidden="1" x14ac:dyDescent="0.2">
      <c r="A52" s="7" t="str">
        <f t="shared" si="0"/>
        <v>b</v>
      </c>
      <c r="B52" s="11"/>
      <c r="C52" s="2"/>
      <c r="D52" s="2"/>
      <c r="E52" s="2"/>
      <c r="F52" s="27"/>
    </row>
    <row r="53" spans="1:6" ht="21.75" customHeight="1" x14ac:dyDescent="0.2">
      <c r="A53" s="7" t="str">
        <f t="shared" si="0"/>
        <v>a</v>
      </c>
      <c r="B53" s="6" t="s">
        <v>22</v>
      </c>
      <c r="C53" s="3">
        <v>1.7905676941154525E-12</v>
      </c>
      <c r="D53" s="3">
        <v>-9.5212726591853425E-13</v>
      </c>
      <c r="E53" s="3">
        <v>-7.2475359047530219E-13</v>
      </c>
      <c r="F53" s="27"/>
    </row>
    <row r="54" spans="1:6" hidden="1" x14ac:dyDescent="0.2">
      <c r="A54" s="7" t="str">
        <f t="shared" si="0"/>
        <v>b</v>
      </c>
      <c r="F54" s="27"/>
    </row>
    <row r="55" spans="1:6" ht="17.25" hidden="1" customHeight="1" x14ac:dyDescent="0.2">
      <c r="A55" s="7" t="str">
        <f t="shared" si="0"/>
        <v>b</v>
      </c>
      <c r="F55" s="27"/>
    </row>
    <row r="56" spans="1:6" hidden="1" x14ac:dyDescent="0.2">
      <c r="A56" s="7" t="str">
        <f t="shared" si="0"/>
        <v>b</v>
      </c>
      <c r="F56" s="27"/>
    </row>
    <row r="57" spans="1:6" ht="65.25" customHeight="1" x14ac:dyDescent="0.2">
      <c r="A57" s="7" t="str">
        <f t="shared" si="0"/>
        <v>a</v>
      </c>
      <c r="B57" s="4" t="s">
        <v>23</v>
      </c>
      <c r="C57" s="24" t="s">
        <v>41</v>
      </c>
      <c r="D57" s="24" t="s">
        <v>42</v>
      </c>
      <c r="E57" s="24" t="s">
        <v>40</v>
      </c>
      <c r="F57" s="27"/>
    </row>
    <row r="58" spans="1:6" s="12" customFormat="1" ht="19.5" customHeight="1" x14ac:dyDescent="0.2">
      <c r="A58" s="7" t="str">
        <f t="shared" si="0"/>
        <v>a</v>
      </c>
      <c r="B58" s="13" t="s">
        <v>26</v>
      </c>
      <c r="C58" s="14">
        <v>10478.919170000001</v>
      </c>
      <c r="D58" s="14">
        <v>10440.75302</v>
      </c>
      <c r="E58" s="14">
        <v>11516.114</v>
      </c>
      <c r="F58" s="27"/>
    </row>
    <row r="59" spans="1:6" s="15" customFormat="1" ht="19.5" customHeight="1" x14ac:dyDescent="0.2">
      <c r="A59" s="7" t="str">
        <f t="shared" si="0"/>
        <v>a</v>
      </c>
      <c r="B59" s="16" t="s">
        <v>0</v>
      </c>
      <c r="C59" s="17">
        <v>10197.344870000001</v>
      </c>
      <c r="D59" s="17">
        <v>10401.56475</v>
      </c>
      <c r="E59" s="17">
        <v>11436.114</v>
      </c>
      <c r="F59" s="27"/>
    </row>
    <row r="60" spans="1:6" s="15" customFormat="1" ht="19.5" customHeight="1" x14ac:dyDescent="0.2">
      <c r="A60" s="7" t="str">
        <f t="shared" si="0"/>
        <v>a</v>
      </c>
      <c r="B60" s="18" t="s">
        <v>27</v>
      </c>
      <c r="C60" s="17">
        <v>281.57429999999999</v>
      </c>
      <c r="D60" s="17">
        <v>39.188270000000003</v>
      </c>
      <c r="E60" s="17">
        <v>80</v>
      </c>
      <c r="F60" s="27"/>
    </row>
    <row r="61" spans="1:6" s="15" customFormat="1" ht="19.5" hidden="1" customHeight="1" x14ac:dyDescent="0.2">
      <c r="A61" s="7" t="str">
        <f t="shared" si="0"/>
        <v>b</v>
      </c>
      <c r="B61" s="18" t="s">
        <v>28</v>
      </c>
      <c r="C61" s="17">
        <v>0</v>
      </c>
      <c r="D61" s="17">
        <v>0</v>
      </c>
      <c r="E61" s="17">
        <v>0</v>
      </c>
      <c r="F61" s="27"/>
    </row>
    <row r="62" spans="1:6" s="15" customFormat="1" ht="19.5" hidden="1" customHeight="1" x14ac:dyDescent="0.2">
      <c r="A62" s="7" t="str">
        <f t="shared" si="0"/>
        <v>b</v>
      </c>
      <c r="B62" s="18" t="s">
        <v>29</v>
      </c>
      <c r="C62" s="17">
        <v>0</v>
      </c>
      <c r="D62" s="17">
        <v>0</v>
      </c>
      <c r="E62" s="17">
        <v>0</v>
      </c>
      <c r="F62" s="27"/>
    </row>
    <row r="63" spans="1:6" hidden="1" x14ac:dyDescent="0.2">
      <c r="A63" s="7" t="str">
        <f t="shared" si="0"/>
        <v>b</v>
      </c>
      <c r="B63" s="19"/>
      <c r="C63" s="20"/>
      <c r="D63" s="20"/>
      <c r="E63" s="20"/>
      <c r="F63" s="27"/>
    </row>
    <row r="64" spans="1:6" s="21" customFormat="1" ht="17.25" customHeight="1" x14ac:dyDescent="0.25">
      <c r="A64" s="7" t="str">
        <f t="shared" si="0"/>
        <v>a</v>
      </c>
      <c r="B64" s="13" t="s">
        <v>30</v>
      </c>
      <c r="C64" s="22">
        <v>10132.017840000002</v>
      </c>
      <c r="D64" s="22">
        <v>10236.54075</v>
      </c>
      <c r="E64" s="22">
        <v>12310.621000000001</v>
      </c>
      <c r="F64" s="27"/>
    </row>
    <row r="65" spans="1:6" s="15" customFormat="1" ht="19.5" customHeight="1" x14ac:dyDescent="0.2">
      <c r="A65" s="7" t="str">
        <f t="shared" si="0"/>
        <v>a</v>
      </c>
      <c r="B65" s="16" t="s">
        <v>4</v>
      </c>
      <c r="C65" s="17">
        <v>5683.9835699999994</v>
      </c>
      <c r="D65" s="17">
        <v>6260.4884099999999</v>
      </c>
      <c r="E65" s="17">
        <v>6909.4000000000005</v>
      </c>
      <c r="F65" s="27"/>
    </row>
    <row r="66" spans="1:6" s="15" customFormat="1" ht="19.5" customHeight="1" x14ac:dyDescent="0.2">
      <c r="A66" s="7" t="str">
        <f t="shared" si="0"/>
        <v>a</v>
      </c>
      <c r="B66" s="18" t="s">
        <v>31</v>
      </c>
      <c r="C66" s="17">
        <v>4378.735270000001</v>
      </c>
      <c r="D66" s="17">
        <v>3898.7333400000007</v>
      </c>
      <c r="E66" s="17">
        <v>5295.4210000000012</v>
      </c>
      <c r="F66" s="27"/>
    </row>
    <row r="67" spans="1:6" s="15" customFormat="1" ht="19.5" hidden="1" customHeight="1" x14ac:dyDescent="0.2">
      <c r="A67" s="7" t="str">
        <f t="shared" si="0"/>
        <v>b</v>
      </c>
      <c r="B67" s="18" t="s">
        <v>32</v>
      </c>
      <c r="C67" s="17">
        <v>0</v>
      </c>
      <c r="D67" s="17">
        <v>0</v>
      </c>
      <c r="E67" s="17">
        <v>0</v>
      </c>
      <c r="F67" s="27"/>
    </row>
    <row r="68" spans="1:6" s="15" customFormat="1" ht="19.5" customHeight="1" x14ac:dyDescent="0.2">
      <c r="A68" s="7" t="str">
        <f t="shared" si="0"/>
        <v>a</v>
      </c>
      <c r="B68" s="18" t="s">
        <v>33</v>
      </c>
      <c r="C68" s="17">
        <v>69.299000000000007</v>
      </c>
      <c r="D68" s="17">
        <v>77.319000000000003</v>
      </c>
      <c r="E68" s="17">
        <v>105.8</v>
      </c>
      <c r="F68" s="27"/>
    </row>
    <row r="69" spans="1:6" hidden="1" x14ac:dyDescent="0.2">
      <c r="A69" s="7" t="str">
        <f t="shared" si="0"/>
        <v>b</v>
      </c>
      <c r="C69" s="23"/>
      <c r="D69" s="23"/>
      <c r="E69" s="23"/>
      <c r="F69" s="27"/>
    </row>
    <row r="70" spans="1:6" s="21" customFormat="1" ht="17.25" customHeight="1" x14ac:dyDescent="0.25">
      <c r="A70" s="7" t="str">
        <f t="shared" ref="A70" si="1">IF(OR(C70&lt;&gt;0,D70&lt;&gt;0,E70&lt;&gt;0),"a","b")</f>
        <v>a</v>
      </c>
      <c r="B70" s="13" t="s">
        <v>34</v>
      </c>
      <c r="C70" s="14">
        <v>346.90132999999878</v>
      </c>
      <c r="D70" s="14">
        <v>204.21226999999999</v>
      </c>
      <c r="E70" s="14">
        <v>-794.50700000000143</v>
      </c>
      <c r="F70" s="27"/>
    </row>
    <row r="72" spans="1:6" ht="21" customHeight="1" x14ac:dyDescent="0.2">
      <c r="B72" s="31"/>
      <c r="C72" s="31"/>
      <c r="D72" s="28"/>
      <c r="E72" s="25"/>
    </row>
  </sheetData>
  <autoFilter ref="A4:E70">
    <filterColumn colId="0">
      <filters>
        <filter val="a"/>
      </filters>
    </filterColumn>
  </autoFilter>
  <mergeCells count="2">
    <mergeCell ref="B2:E2"/>
    <mergeCell ref="B72:C72"/>
  </mergeCells>
  <pageMargins left="1" right="1" top="1" bottom="1" header="1" footer="1"/>
  <pageSetup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მარტვილი</vt:lpstr>
      <vt:lpstr>მარტვილი!Print_Area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2019-04-19T10:32:43Z</dcterms:modified>
  <cp:category/>
  <cp:contentStatus/>
</cp:coreProperties>
</file>